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babskelly/Dropbox/BCLTA/Board meetings/2020/January 2020/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13" i="1"/>
  <c r="E40" i="1"/>
  <c r="E33" i="1"/>
  <c r="C44" i="1"/>
  <c r="E42" i="1"/>
  <c r="E44" i="1"/>
  <c r="E46" i="1"/>
</calcChain>
</file>

<file path=xl/sharedStrings.xml><?xml version="1.0" encoding="utf-8"?>
<sst xmlns="http://schemas.openxmlformats.org/spreadsheetml/2006/main" count="40" uniqueCount="37">
  <si>
    <t>Budget</t>
  </si>
  <si>
    <t>12 mos</t>
  </si>
  <si>
    <t>REVENUE</t>
  </si>
  <si>
    <t>Membership Fees</t>
  </si>
  <si>
    <t>GST Refund &amp; Interest Income</t>
  </si>
  <si>
    <t>TOTAL REVENUE</t>
  </si>
  <si>
    <t>EXPENDITURES</t>
  </si>
  <si>
    <t>Programs</t>
  </si>
  <si>
    <t xml:space="preserve">Travel - Advocacy </t>
  </si>
  <si>
    <t>Awards</t>
  </si>
  <si>
    <t>Surveys/research</t>
  </si>
  <si>
    <t>Website</t>
  </si>
  <si>
    <t>Administration &amp; Overhead</t>
  </si>
  <si>
    <t>Services</t>
  </si>
  <si>
    <t>Administrative Assistant</t>
  </si>
  <si>
    <t>Accounting</t>
  </si>
  <si>
    <t>Executive Director</t>
  </si>
  <si>
    <t>Contract Labour</t>
  </si>
  <si>
    <t>Expenses</t>
  </si>
  <si>
    <t>Board Travel/meetings</t>
  </si>
  <si>
    <t>Office Expenses and Other</t>
  </si>
  <si>
    <t>Insurance</t>
  </si>
  <si>
    <t>GST</t>
  </si>
  <si>
    <t>Bank Charges</t>
  </si>
  <si>
    <t>TOTAL EXPENDITURES</t>
  </si>
  <si>
    <t>CURRENT YEAR SURPLUS (DEFICIT)</t>
  </si>
  <si>
    <t>SURPLUS (DEFICIT)</t>
  </si>
  <si>
    <t>TRANSFER FROM ALLOCATED SURPLUS</t>
  </si>
  <si>
    <t>AGM</t>
  </si>
  <si>
    <t>Director of Communications</t>
  </si>
  <si>
    <t>BCLTA Gov. Workshop Pilot Project</t>
  </si>
  <si>
    <t>Workshops - other</t>
  </si>
  <si>
    <t>Forum</t>
  </si>
  <si>
    <t>LB Forum Grant</t>
  </si>
  <si>
    <t>BCLTA for the year ended Jan 31, 2021*</t>
  </si>
  <si>
    <t>2020/21</t>
  </si>
  <si>
    <t xml:space="preserve">LB Governance Workshops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</si>
</sst>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;\-#,##0.0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 (Body)"/>
    </font>
    <font>
      <sz val="11"/>
      <color rgb="FFFF0000"/>
      <name val="Calibri (Body)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164" fontId="6" fillId="0" borderId="0" xfId="0" applyNumberFormat="1" applyFont="1" applyFill="1" applyBorder="1" applyAlignment="1">
      <alignment horizontal="right"/>
    </xf>
    <xf numFmtId="0" fontId="6" fillId="0" borderId="0" xfId="0" quotePrefix="1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0" fillId="0" borderId="0" xfId="0" applyBorder="1"/>
    <xf numFmtId="0" fontId="6" fillId="0" borderId="0" xfId="0" applyNumberFormat="1" applyFont="1" applyBorder="1" applyAlignment="1">
      <alignment horizontal="left"/>
    </xf>
    <xf numFmtId="0" fontId="6" fillId="0" borderId="0" xfId="0" quotePrefix="1" applyNumberFormat="1" applyFont="1" applyBorder="1" applyAlignment="1">
      <alignment horizontal="right"/>
    </xf>
    <xf numFmtId="164" fontId="0" fillId="0" borderId="0" xfId="0" applyNumberFormat="1" applyBorder="1"/>
    <xf numFmtId="16" fontId="4" fillId="0" borderId="0" xfId="0" quotePrefix="1" applyNumberFormat="1" applyFont="1" applyBorder="1" applyAlignment="1">
      <alignment horizontal="center" wrapText="1"/>
    </xf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3" fontId="0" fillId="0" borderId="0" xfId="0" applyNumberFormat="1" applyBorder="1"/>
    <xf numFmtId="0" fontId="4" fillId="0" borderId="0" xfId="0" applyFont="1" applyBorder="1" applyAlignment="1">
      <alignment horizontal="right"/>
    </xf>
    <xf numFmtId="43" fontId="0" fillId="0" borderId="0" xfId="0" applyNumberForma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165" fontId="4" fillId="0" borderId="0" xfId="1" applyNumberFormat="1" applyFont="1" applyBorder="1"/>
    <xf numFmtId="165" fontId="4" fillId="0" borderId="1" xfId="1" applyNumberFormat="1" applyFont="1" applyBorder="1"/>
    <xf numFmtId="165" fontId="3" fillId="0" borderId="1" xfId="1" applyNumberFormat="1" applyFont="1" applyBorder="1"/>
    <xf numFmtId="3" fontId="0" fillId="0" borderId="1" xfId="0" applyNumberFormat="1" applyBorder="1"/>
    <xf numFmtId="3" fontId="3" fillId="0" borderId="1" xfId="0" applyNumberFormat="1" applyFont="1" applyBorder="1"/>
    <xf numFmtId="0" fontId="0" fillId="0" borderId="0" xfId="0" applyFill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16" fontId="4" fillId="0" borderId="6" xfId="0" quotePrefix="1" applyNumberFormat="1" applyFont="1" applyBorder="1" applyAlignment="1">
      <alignment horizontal="center" wrapText="1"/>
    </xf>
    <xf numFmtId="0" fontId="0" fillId="0" borderId="5" xfId="0" applyBorder="1"/>
    <xf numFmtId="0" fontId="4" fillId="0" borderId="5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165" fontId="0" fillId="0" borderId="5" xfId="1" applyNumberFormat="1" applyFont="1" applyBorder="1"/>
    <xf numFmtId="165" fontId="4" fillId="0" borderId="5" xfId="1" applyNumberFormat="1" applyFont="1" applyBorder="1"/>
    <xf numFmtId="3" fontId="4" fillId="0" borderId="10" xfId="0" applyNumberFormat="1" applyFont="1" applyBorder="1"/>
    <xf numFmtId="165" fontId="4" fillId="0" borderId="10" xfId="1" applyNumberFormat="1" applyFont="1" applyBorder="1"/>
    <xf numFmtId="0" fontId="7" fillId="0" borderId="0" xfId="0" applyFont="1" applyBorder="1"/>
    <xf numFmtId="3" fontId="2" fillId="0" borderId="5" xfId="0" applyNumberFormat="1" applyFont="1" applyBorder="1"/>
    <xf numFmtId="165" fontId="2" fillId="0" borderId="5" xfId="1" applyNumberFormat="1" applyFont="1" applyBorder="1"/>
    <xf numFmtId="165" fontId="9" fillId="0" borderId="7" xfId="1" applyNumberFormat="1" applyFont="1" applyBorder="1"/>
    <xf numFmtId="3" fontId="0" fillId="0" borderId="0" xfId="0" applyNumberFormat="1"/>
    <xf numFmtId="3" fontId="2" fillId="0" borderId="7" xfId="0" applyNumberFormat="1" applyFont="1" applyBorder="1"/>
    <xf numFmtId="3" fontId="9" fillId="0" borderId="9" xfId="0" applyNumberFormat="1" applyFont="1" applyBorder="1"/>
    <xf numFmtId="165" fontId="0" fillId="0" borderId="0" xfId="0" applyNumberFormat="1"/>
    <xf numFmtId="0" fontId="9" fillId="0" borderId="5" xfId="0" applyFont="1" applyBorder="1" applyAlignment="1">
      <alignment horizontal="center"/>
    </xf>
    <xf numFmtId="165" fontId="4" fillId="0" borderId="9" xfId="1" applyNumberFormat="1" applyFont="1" applyBorder="1"/>
    <xf numFmtId="165" fontId="9" fillId="0" borderId="3" xfId="1" applyNumberFormat="1" applyFont="1" applyBorder="1"/>
    <xf numFmtId="165" fontId="4" fillId="0" borderId="4" xfId="1" applyNumberFormat="1" applyFont="1" applyBorder="1"/>
    <xf numFmtId="3" fontId="10" fillId="0" borderId="0" xfId="0" quotePrefix="1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applyFont="1"/>
    <xf numFmtId="3" fontId="10" fillId="0" borderId="12" xfId="0" quotePrefix="1" applyNumberFormat="1" applyFont="1" applyBorder="1" applyAlignment="1">
      <alignment horizontal="left"/>
    </xf>
    <xf numFmtId="3" fontId="10" fillId="0" borderId="13" xfId="0" quotePrefix="1" applyNumberFormat="1" applyFont="1" applyBorder="1" applyAlignment="1">
      <alignment horizontal="left"/>
    </xf>
    <xf numFmtId="3" fontId="4" fillId="0" borderId="5" xfId="0" applyNumberFormat="1" applyFont="1" applyBorder="1"/>
    <xf numFmtId="165" fontId="4" fillId="0" borderId="14" xfId="1" applyNumberFormat="1" applyFont="1" applyBorder="1"/>
    <xf numFmtId="0" fontId="0" fillId="0" borderId="14" xfId="0" applyBorder="1"/>
    <xf numFmtId="165" fontId="0" fillId="0" borderId="14" xfId="1" applyNumberFormat="1" applyFont="1" applyBorder="1"/>
    <xf numFmtId="3" fontId="10" fillId="0" borderId="14" xfId="0" quotePrefix="1" applyNumberFormat="1" applyFont="1" applyBorder="1" applyAlignment="1">
      <alignment horizontal="right"/>
    </xf>
    <xf numFmtId="0" fontId="6" fillId="0" borderId="14" xfId="0" quotePrefix="1" applyNumberFormat="1" applyFont="1" applyBorder="1" applyAlignment="1">
      <alignment horizontal="left"/>
    </xf>
    <xf numFmtId="164" fontId="6" fillId="0" borderId="14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left"/>
    </xf>
    <xf numFmtId="0" fontId="0" fillId="0" borderId="2" xfId="0" applyBorder="1"/>
    <xf numFmtId="0" fontId="4" fillId="0" borderId="0" xfId="0" applyFon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165" fontId="8" fillId="0" borderId="6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5" fontId="4" fillId="0" borderId="8" xfId="1" applyNumberFormat="1" applyFont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4" fillId="0" borderId="4" xfId="1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5" fontId="2" fillId="0" borderId="0" xfId="1" applyNumberFormat="1" applyFont="1" applyBorder="1"/>
    <xf numFmtId="0" fontId="2" fillId="0" borderId="0" xfId="0" applyFont="1"/>
    <xf numFmtId="0" fontId="11" fillId="0" borderId="0" xfId="0" applyFont="1"/>
    <xf numFmtId="0" fontId="12" fillId="0" borderId="0" xfId="0" applyFont="1"/>
    <xf numFmtId="165" fontId="11" fillId="0" borderId="0" xfId="1" applyNumberFormat="1" applyFont="1" applyBorder="1"/>
    <xf numFmtId="165" fontId="13" fillId="0" borderId="0" xfId="1" applyNumberFormat="1" applyFont="1" applyBorder="1"/>
    <xf numFmtId="0" fontId="4" fillId="0" borderId="0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A21" zoomScale="130" zoomScaleNormal="130" zoomScalePageLayoutView="130" workbookViewId="0">
      <selection activeCell="F24" sqref="F24"/>
    </sheetView>
  </sheetViews>
  <sheetFormatPr baseColWidth="10" defaultColWidth="8.83203125" defaultRowHeight="15" x14ac:dyDescent="0.2"/>
  <cols>
    <col min="2" max="2" width="31" customWidth="1"/>
    <col min="3" max="3" width="12.6640625" customWidth="1"/>
    <col min="4" max="4" width="2.6640625" customWidth="1"/>
    <col min="5" max="5" width="10.6640625" bestFit="1" customWidth="1"/>
    <col min="7" max="8" width="8.83203125" style="1"/>
    <col min="12" max="12" width="16.6640625" customWidth="1"/>
  </cols>
  <sheetData>
    <row r="1" spans="1:27" x14ac:dyDescent="0.2">
      <c r="A1" s="11" t="s">
        <v>34</v>
      </c>
      <c r="B1" s="1"/>
      <c r="C1" s="44"/>
      <c r="D1" s="17"/>
      <c r="E1" s="27" t="s">
        <v>0</v>
      </c>
      <c r="F1" s="17"/>
      <c r="G1" s="65"/>
      <c r="H1" s="65"/>
      <c r="I1" s="1"/>
      <c r="J1" s="11"/>
      <c r="K1" s="1"/>
      <c r="L1" s="17"/>
      <c r="M1" s="17"/>
      <c r="N1" s="17"/>
      <c r="O1" s="83"/>
      <c r="P1" s="83"/>
      <c r="Q1" s="83"/>
      <c r="R1" s="83"/>
      <c r="S1" s="1"/>
      <c r="T1" s="1"/>
      <c r="U1" s="1"/>
      <c r="V1" s="1"/>
      <c r="W1" s="1"/>
      <c r="X1" s="1"/>
      <c r="Y1" s="1"/>
      <c r="Z1" s="1"/>
    </row>
    <row r="2" spans="1:27" x14ac:dyDescent="0.2">
      <c r="A2" s="11"/>
      <c r="B2" s="1"/>
      <c r="C2" s="30"/>
      <c r="D2" s="17"/>
      <c r="E2" s="28" t="s">
        <v>1</v>
      </c>
      <c r="F2" s="9"/>
      <c r="G2" s="9"/>
      <c r="H2" s="9"/>
      <c r="I2" s="1"/>
      <c r="J2" s="1"/>
      <c r="K2" s="1"/>
      <c r="L2" s="1"/>
      <c r="M2" s="17"/>
      <c r="N2" s="17"/>
      <c r="O2" s="9"/>
      <c r="P2" s="9"/>
      <c r="Q2" s="9"/>
      <c r="R2" s="9"/>
      <c r="S2" s="1"/>
      <c r="T2" s="1"/>
      <c r="U2" s="1"/>
      <c r="V2" s="1"/>
      <c r="W2" s="1"/>
      <c r="X2" s="1"/>
      <c r="Y2" s="1"/>
      <c r="Z2" s="1"/>
    </row>
    <row r="3" spans="1:27" x14ac:dyDescent="0.2">
      <c r="A3" s="11"/>
      <c r="B3" s="1"/>
      <c r="C3" s="31"/>
      <c r="D3" s="18"/>
      <c r="E3" s="28" t="s">
        <v>35</v>
      </c>
      <c r="F3" s="16"/>
      <c r="G3" s="16"/>
      <c r="H3" s="16"/>
      <c r="I3" s="1"/>
      <c r="J3" s="11"/>
      <c r="K3" s="1"/>
      <c r="L3" s="18"/>
      <c r="M3" s="18"/>
      <c r="N3" s="1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7" x14ac:dyDescent="0.2">
      <c r="A4" s="12" t="s">
        <v>2</v>
      </c>
      <c r="B4" s="1"/>
      <c r="C4" s="29"/>
      <c r="D4" s="1"/>
      <c r="E4" s="26"/>
      <c r="F4" s="1"/>
      <c r="I4" s="1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x14ac:dyDescent="0.2">
      <c r="A5" s="11"/>
      <c r="B5" s="1" t="s">
        <v>36</v>
      </c>
      <c r="C5" s="37"/>
      <c r="D5" s="1"/>
      <c r="E5" s="66">
        <v>25000</v>
      </c>
      <c r="F5" s="77"/>
      <c r="G5" s="10"/>
      <c r="H5" s="10"/>
      <c r="I5" s="79"/>
      <c r="J5" s="11"/>
      <c r="K5" s="5"/>
      <c r="L5" s="13"/>
      <c r="M5" s="13"/>
      <c r="N5" s="1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7" x14ac:dyDescent="0.2">
      <c r="A6" s="11"/>
      <c r="B6" s="5" t="s">
        <v>32</v>
      </c>
      <c r="C6" s="38"/>
      <c r="D6" s="10"/>
      <c r="E6" s="67">
        <v>12750</v>
      </c>
      <c r="F6" s="82"/>
      <c r="G6" s="10"/>
      <c r="H6" s="10"/>
      <c r="I6" s="1"/>
      <c r="J6" s="11"/>
      <c r="K6" s="5"/>
      <c r="L6" s="13"/>
      <c r="M6" s="13"/>
      <c r="N6" s="1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7" x14ac:dyDescent="0.2">
      <c r="A7" s="11"/>
      <c r="B7" s="5" t="s">
        <v>33</v>
      </c>
      <c r="C7" s="38"/>
      <c r="D7" s="10"/>
      <c r="E7" s="67">
        <v>3000</v>
      </c>
      <c r="F7" s="10"/>
      <c r="G7" s="10"/>
      <c r="H7" s="10"/>
      <c r="I7" s="1"/>
      <c r="J7" s="11"/>
      <c r="K7" s="5"/>
      <c r="L7" s="13"/>
      <c r="M7" s="13"/>
      <c r="N7" s="13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7" s="1" customFormat="1" x14ac:dyDescent="0.2">
      <c r="A8" s="11"/>
      <c r="B8" s="25" t="s">
        <v>30</v>
      </c>
      <c r="C8" s="38"/>
      <c r="D8" s="10"/>
      <c r="E8" s="67">
        <v>19000</v>
      </c>
      <c r="F8" s="10"/>
      <c r="G8" s="10"/>
      <c r="H8" s="10"/>
      <c r="J8" s="11"/>
      <c r="K8" s="5"/>
      <c r="L8" s="13"/>
      <c r="M8" s="13"/>
      <c r="N8" s="1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7" s="1" customFormat="1" x14ac:dyDescent="0.2">
      <c r="A9" s="11"/>
      <c r="B9" s="25" t="s">
        <v>31</v>
      </c>
      <c r="C9" s="38"/>
      <c r="D9" s="10"/>
      <c r="E9" s="67">
        <v>3000</v>
      </c>
      <c r="F9" s="10"/>
      <c r="G9" s="10"/>
      <c r="H9" s="10"/>
      <c r="J9" s="11"/>
      <c r="K9" s="5"/>
      <c r="L9" s="13"/>
      <c r="M9" s="13"/>
      <c r="N9" s="1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7" x14ac:dyDescent="0.2">
      <c r="A10" s="11"/>
      <c r="B10" s="5" t="s">
        <v>3</v>
      </c>
      <c r="C10" s="38"/>
      <c r="D10" s="10"/>
      <c r="E10" s="67">
        <v>64000</v>
      </c>
      <c r="F10" s="10"/>
      <c r="G10" s="10"/>
      <c r="H10" s="10"/>
      <c r="I10" s="1"/>
      <c r="J10" s="11"/>
      <c r="K10" s="5"/>
      <c r="L10" s="13"/>
      <c r="M10" s="13"/>
      <c r="N10" s="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7" x14ac:dyDescent="0.2">
      <c r="A11" s="11"/>
      <c r="B11" s="25" t="s">
        <v>4</v>
      </c>
      <c r="C11" s="38"/>
      <c r="D11" s="10"/>
      <c r="E11" s="68">
        <v>1700</v>
      </c>
      <c r="F11" s="10"/>
      <c r="G11" s="10"/>
      <c r="H11" s="10"/>
      <c r="I11" s="1"/>
      <c r="J11" s="11"/>
      <c r="K11" s="25"/>
      <c r="L11" s="13"/>
      <c r="M11" s="13"/>
      <c r="N11" s="13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7" x14ac:dyDescent="0.2">
      <c r="A12" s="1"/>
      <c r="B12" s="1"/>
      <c r="C12" s="38"/>
      <c r="D12" s="10"/>
      <c r="E12" s="68"/>
      <c r="F12" s="32"/>
      <c r="G12" s="10"/>
      <c r="H12" s="10"/>
      <c r="I12" s="1"/>
      <c r="J12" s="1"/>
      <c r="K12" s="1"/>
      <c r="L12" s="1"/>
      <c r="M12" s="1"/>
      <c r="N12" s="1"/>
      <c r="O12" s="10"/>
      <c r="P12" s="10"/>
      <c r="Q12" s="10"/>
      <c r="R12" s="10"/>
      <c r="S12" s="1"/>
      <c r="T12" s="1"/>
      <c r="U12" s="1"/>
      <c r="V12" s="1"/>
      <c r="W12" s="1"/>
      <c r="X12" s="1"/>
      <c r="Y12" s="1"/>
      <c r="Z12" s="1"/>
    </row>
    <row r="13" spans="1:27" x14ac:dyDescent="0.2">
      <c r="A13" s="11" t="s">
        <v>5</v>
      </c>
      <c r="B13" s="1"/>
      <c r="C13" s="39"/>
      <c r="D13" s="21"/>
      <c r="E13" s="69">
        <f>SUM(E5:E12)</f>
        <v>128450</v>
      </c>
      <c r="F13" s="33"/>
      <c r="G13" s="20"/>
      <c r="H13" s="20"/>
      <c r="I13" s="1"/>
      <c r="J13" s="11"/>
      <c r="K13" s="1"/>
      <c r="L13" s="1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43"/>
    </row>
    <row r="14" spans="1:27" x14ac:dyDescent="0.2">
      <c r="A14" s="11"/>
      <c r="B14" s="1"/>
      <c r="C14" s="33"/>
      <c r="D14" s="20"/>
      <c r="E14" s="70"/>
      <c r="F14" s="20"/>
      <c r="G14" s="20"/>
      <c r="H14" s="20"/>
      <c r="I14" s="1"/>
      <c r="J14" s="11"/>
      <c r="K14" s="1"/>
      <c r="L14" s="19"/>
      <c r="M14" s="20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7" x14ac:dyDescent="0.2">
      <c r="A15" s="12" t="s">
        <v>6</v>
      </c>
      <c r="B15" s="1"/>
      <c r="C15" s="32"/>
      <c r="D15" s="10"/>
      <c r="E15" s="68"/>
      <c r="F15" s="10"/>
      <c r="G15" s="10"/>
      <c r="H15" s="10"/>
      <c r="I15" s="1"/>
      <c r="J15" s="12"/>
      <c r="K15" s="1"/>
      <c r="L15" s="13"/>
      <c r="M15" s="13"/>
      <c r="N15" s="13"/>
      <c r="O15" s="10"/>
      <c r="P15" s="10"/>
      <c r="Q15" s="10"/>
      <c r="R15" s="10"/>
      <c r="S15" s="1"/>
      <c r="T15" s="1"/>
      <c r="U15" s="1"/>
      <c r="V15" s="1"/>
      <c r="W15" s="1"/>
      <c r="X15" s="1"/>
      <c r="Y15" s="1"/>
      <c r="Z15" s="1"/>
    </row>
    <row r="16" spans="1:27" x14ac:dyDescent="0.2">
      <c r="A16" s="11" t="s">
        <v>7</v>
      </c>
      <c r="B16" s="1"/>
      <c r="C16" s="32"/>
      <c r="D16" s="10"/>
      <c r="E16" s="68"/>
      <c r="F16" s="10"/>
      <c r="G16" s="10"/>
      <c r="H16" s="10"/>
      <c r="I16" s="1"/>
      <c r="J16" s="11"/>
      <c r="K16" s="1"/>
      <c r="L16" s="13"/>
      <c r="M16" s="13"/>
      <c r="N16" s="13"/>
      <c r="O16" s="10"/>
      <c r="P16" s="10"/>
      <c r="Q16" s="10"/>
      <c r="R16" s="10"/>
      <c r="S16" s="1"/>
      <c r="T16" s="1"/>
      <c r="U16" s="1"/>
      <c r="V16" s="1"/>
      <c r="W16" s="1"/>
      <c r="X16" s="1"/>
      <c r="Y16" s="1"/>
      <c r="Z16" s="1"/>
    </row>
    <row r="17" spans="1:28" x14ac:dyDescent="0.2">
      <c r="A17" s="11"/>
      <c r="B17" s="5" t="s">
        <v>8</v>
      </c>
      <c r="C17" s="37"/>
      <c r="D17" s="10"/>
      <c r="E17" s="68">
        <v>2500</v>
      </c>
      <c r="F17" s="81"/>
      <c r="G17" s="10"/>
      <c r="H17" s="10"/>
      <c r="I17" s="1"/>
      <c r="J17" s="11"/>
      <c r="K17" s="5"/>
      <c r="L17" s="13"/>
      <c r="M17" s="13"/>
      <c r="N17" s="1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43"/>
    </row>
    <row r="18" spans="1:28" x14ac:dyDescent="0.2">
      <c r="A18" s="11"/>
      <c r="B18" s="5" t="s">
        <v>9</v>
      </c>
      <c r="C18" s="38"/>
      <c r="D18" s="10"/>
      <c r="E18" s="68">
        <v>400</v>
      </c>
      <c r="F18" s="10"/>
      <c r="G18" s="10"/>
      <c r="H18" s="10"/>
      <c r="I18" s="1"/>
      <c r="J18" s="11"/>
      <c r="K18" s="5"/>
      <c r="L18" s="13"/>
      <c r="M18" s="13"/>
      <c r="N18" s="1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8" x14ac:dyDescent="0.2">
      <c r="A19" s="11"/>
      <c r="B19" s="5" t="s">
        <v>32</v>
      </c>
      <c r="C19" s="38"/>
      <c r="D19" s="10"/>
      <c r="E19" s="68">
        <v>17000</v>
      </c>
      <c r="F19" s="77"/>
      <c r="G19" s="10"/>
      <c r="H19" s="10"/>
      <c r="I19" s="1"/>
      <c r="J19" s="11"/>
      <c r="K19" s="5"/>
      <c r="L19" s="13"/>
      <c r="M19" s="13"/>
      <c r="N19" s="1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8" x14ac:dyDescent="0.2">
      <c r="A20" s="11"/>
      <c r="B20" s="5" t="s">
        <v>28</v>
      </c>
      <c r="C20" s="38"/>
      <c r="D20" s="10"/>
      <c r="E20" s="68">
        <v>1000</v>
      </c>
      <c r="F20" s="77"/>
      <c r="G20" s="10"/>
      <c r="H20" s="10"/>
      <c r="I20" s="1"/>
      <c r="J20" s="11"/>
      <c r="K20" s="5"/>
      <c r="L20" s="13"/>
      <c r="M20" s="13"/>
      <c r="N20" s="1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8" x14ac:dyDescent="0.2">
      <c r="A21" s="11"/>
      <c r="B21" s="5" t="s">
        <v>10</v>
      </c>
      <c r="C21" s="38"/>
      <c r="D21" s="10"/>
      <c r="E21" s="68">
        <v>1000</v>
      </c>
      <c r="F21" s="10"/>
      <c r="G21" s="10"/>
      <c r="H21" s="10"/>
      <c r="I21" s="1"/>
      <c r="J21" s="11"/>
      <c r="K21" s="5"/>
      <c r="L21" s="13"/>
      <c r="M21" s="13"/>
      <c r="N21" s="1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8" s="1" customFormat="1" x14ac:dyDescent="0.2">
      <c r="A22" s="11"/>
      <c r="B22" s="25" t="s">
        <v>30</v>
      </c>
      <c r="C22" s="38"/>
      <c r="D22" s="10"/>
      <c r="E22" s="68">
        <v>44000</v>
      </c>
      <c r="F22" s="10"/>
      <c r="G22" s="10"/>
      <c r="H22" s="10"/>
      <c r="J22" s="11"/>
      <c r="K22" s="5"/>
      <c r="L22" s="13"/>
      <c r="M22" s="13"/>
      <c r="N22" s="1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43"/>
      <c r="AB22" s="43"/>
    </row>
    <row r="23" spans="1:28" s="1" customFormat="1" x14ac:dyDescent="0.2">
      <c r="A23" s="11"/>
      <c r="B23" s="25" t="s">
        <v>31</v>
      </c>
      <c r="C23" s="38"/>
      <c r="D23" s="10"/>
      <c r="E23" s="68">
        <v>3000</v>
      </c>
      <c r="F23" s="10"/>
      <c r="G23" s="10"/>
      <c r="H23" s="10"/>
      <c r="J23" s="11"/>
      <c r="K23" s="5"/>
      <c r="L23" s="13"/>
      <c r="M23" s="13"/>
      <c r="N23" s="1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43"/>
      <c r="AB23" s="43"/>
    </row>
    <row r="24" spans="1:28" x14ac:dyDescent="0.2">
      <c r="A24" s="11"/>
      <c r="B24" s="5" t="s">
        <v>11</v>
      </c>
      <c r="C24" s="38"/>
      <c r="D24" s="10"/>
      <c r="E24" s="68">
        <v>1500</v>
      </c>
      <c r="F24" s="32"/>
      <c r="G24" s="10"/>
      <c r="H24" s="10"/>
      <c r="I24" s="1"/>
      <c r="J24" s="11"/>
      <c r="K24" s="5"/>
      <c r="L24" s="13"/>
      <c r="M24" s="13"/>
      <c r="N24" s="1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43"/>
    </row>
    <row r="25" spans="1:28" x14ac:dyDescent="0.2">
      <c r="A25" s="11"/>
      <c r="B25" s="1"/>
      <c r="C25" s="41"/>
      <c r="D25" s="23"/>
      <c r="E25" s="71">
        <f>SUM(E17:E24)</f>
        <v>70400</v>
      </c>
      <c r="F25" s="32"/>
      <c r="G25" s="10"/>
      <c r="H25" s="10"/>
      <c r="I25" s="1"/>
      <c r="J25" s="11"/>
      <c r="K25" s="1"/>
      <c r="L25" s="13"/>
      <c r="M25" s="22"/>
      <c r="N25" s="2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43"/>
    </row>
    <row r="26" spans="1:28" x14ac:dyDescent="0.2">
      <c r="A26" s="11" t="s">
        <v>12</v>
      </c>
      <c r="B26" s="1"/>
      <c r="C26" s="32"/>
      <c r="D26" s="10"/>
      <c r="E26" s="68"/>
      <c r="F26" s="32"/>
      <c r="G26" s="10"/>
      <c r="H26" s="10"/>
      <c r="I26" s="1"/>
      <c r="J26" s="11"/>
      <c r="K26" s="1"/>
      <c r="L26" s="13"/>
      <c r="M26" s="13"/>
      <c r="N26" s="13"/>
      <c r="O26" s="10"/>
      <c r="P26" s="10"/>
      <c r="Q26" s="10"/>
      <c r="R26" s="10"/>
      <c r="S26" s="1"/>
      <c r="T26" s="1"/>
      <c r="U26" s="1"/>
      <c r="V26" s="1"/>
      <c r="W26" s="1"/>
      <c r="X26" s="1"/>
      <c r="Y26" s="1"/>
      <c r="Z26" s="1"/>
    </row>
    <row r="27" spans="1:28" x14ac:dyDescent="0.2">
      <c r="A27" s="14" t="s">
        <v>13</v>
      </c>
      <c r="B27" s="1"/>
      <c r="C27" s="32"/>
      <c r="D27" s="10"/>
      <c r="E27" s="68"/>
      <c r="F27" s="32"/>
      <c r="G27" s="10"/>
      <c r="H27" s="10"/>
      <c r="I27" s="1"/>
      <c r="J27" s="14"/>
      <c r="K27" s="1"/>
      <c r="L27" s="13"/>
      <c r="M27" s="13"/>
      <c r="N27" s="13"/>
      <c r="O27" s="10"/>
      <c r="P27" s="10"/>
      <c r="Q27" s="10"/>
      <c r="R27" s="10"/>
      <c r="S27" s="1"/>
      <c r="T27" s="1"/>
      <c r="U27" s="1"/>
      <c r="V27" s="1"/>
      <c r="W27" s="1"/>
      <c r="X27" s="1"/>
      <c r="Y27" s="1"/>
      <c r="Z27" s="1"/>
    </row>
    <row r="28" spans="1:28" x14ac:dyDescent="0.2">
      <c r="A28" s="14"/>
      <c r="B28" s="5" t="s">
        <v>14</v>
      </c>
      <c r="C28" s="38"/>
      <c r="D28" s="10"/>
      <c r="E28" s="68">
        <v>6303.6</v>
      </c>
      <c r="F28" s="38"/>
      <c r="G28" s="10"/>
      <c r="H28" s="10"/>
      <c r="I28" s="79"/>
      <c r="J28" s="14"/>
      <c r="K28" s="5"/>
      <c r="L28" s="13"/>
      <c r="M28" s="13"/>
      <c r="N28" s="13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43"/>
    </row>
    <row r="29" spans="1:28" x14ac:dyDescent="0.2">
      <c r="A29" s="14"/>
      <c r="B29" s="5" t="s">
        <v>15</v>
      </c>
      <c r="C29" s="38"/>
      <c r="D29" s="10"/>
      <c r="E29" s="68">
        <v>850</v>
      </c>
      <c r="F29" s="32"/>
      <c r="G29" s="10"/>
      <c r="H29" s="10"/>
      <c r="I29" s="1"/>
      <c r="J29" s="14"/>
      <c r="K29" s="5"/>
      <c r="L29" s="13"/>
      <c r="M29" s="13"/>
      <c r="N29" s="13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8" x14ac:dyDescent="0.2">
      <c r="A30" s="14"/>
      <c r="B30" s="5" t="s">
        <v>16</v>
      </c>
      <c r="C30" s="38"/>
      <c r="D30" s="10"/>
      <c r="E30" s="68">
        <v>16333.44</v>
      </c>
      <c r="F30" s="38"/>
      <c r="G30" s="10"/>
      <c r="H30" s="10"/>
      <c r="I30" s="80"/>
      <c r="J30" s="14"/>
      <c r="K30" s="5"/>
      <c r="L30" s="13"/>
      <c r="M30" s="13"/>
      <c r="N30" s="1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43"/>
    </row>
    <row r="31" spans="1:28" s="1" customFormat="1" x14ac:dyDescent="0.2">
      <c r="A31" s="14"/>
      <c r="B31" s="25" t="s">
        <v>29</v>
      </c>
      <c r="C31" s="38"/>
      <c r="D31" s="10"/>
      <c r="E31" s="68">
        <v>31155</v>
      </c>
      <c r="F31" s="38"/>
      <c r="G31" s="10"/>
      <c r="H31" s="10"/>
      <c r="I31" s="80"/>
      <c r="J31" s="14"/>
      <c r="K31" s="5"/>
      <c r="L31" s="13"/>
      <c r="M31" s="13"/>
      <c r="N31" s="13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43"/>
    </row>
    <row r="32" spans="1:28" x14ac:dyDescent="0.2">
      <c r="A32" s="14"/>
      <c r="B32" s="5" t="s">
        <v>17</v>
      </c>
      <c r="C32" s="38"/>
      <c r="D32" s="10"/>
      <c r="E32" s="68">
        <v>1500</v>
      </c>
      <c r="F32" s="38"/>
      <c r="G32" s="10"/>
      <c r="H32" s="10"/>
      <c r="I32" s="79"/>
      <c r="J32" s="14"/>
      <c r="K32" s="5"/>
      <c r="L32" s="13"/>
      <c r="M32" s="13"/>
      <c r="N32" s="1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7" x14ac:dyDescent="0.2">
      <c r="A33" s="14"/>
      <c r="B33" s="1"/>
      <c r="C33" s="41"/>
      <c r="D33" s="23"/>
      <c r="E33" s="71">
        <f>SUM(E28:E32)</f>
        <v>56142.04</v>
      </c>
      <c r="F33" s="32"/>
      <c r="G33" s="10"/>
      <c r="H33" s="10"/>
      <c r="I33" s="1"/>
      <c r="J33" s="14"/>
      <c r="K33" s="1"/>
      <c r="L33" s="13"/>
      <c r="M33" s="24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40"/>
    </row>
    <row r="34" spans="1:27" x14ac:dyDescent="0.2">
      <c r="A34" s="14" t="s">
        <v>18</v>
      </c>
      <c r="B34" s="1"/>
      <c r="C34" s="32"/>
      <c r="D34" s="10"/>
      <c r="E34" s="68"/>
      <c r="F34" s="10"/>
      <c r="G34" s="10"/>
      <c r="H34" s="10"/>
      <c r="I34" s="1"/>
      <c r="J34" s="14"/>
      <c r="K34" s="1"/>
      <c r="L34" s="13"/>
      <c r="M34" s="13"/>
      <c r="N34" s="13"/>
      <c r="O34" s="10"/>
      <c r="P34" s="10"/>
      <c r="Q34" s="10"/>
      <c r="R34" s="10"/>
      <c r="S34" s="1"/>
      <c r="T34" s="1"/>
      <c r="U34" s="1"/>
      <c r="V34" s="1"/>
      <c r="W34" s="1"/>
      <c r="X34" s="1"/>
      <c r="Y34" s="1"/>
      <c r="Z34" s="1"/>
    </row>
    <row r="35" spans="1:27" x14ac:dyDescent="0.2">
      <c r="A35" s="11"/>
      <c r="B35" s="5" t="s">
        <v>19</v>
      </c>
      <c r="C35" s="38"/>
      <c r="D35" s="10"/>
      <c r="E35" s="68">
        <v>8900</v>
      </c>
      <c r="F35" s="10"/>
      <c r="G35" s="10"/>
      <c r="H35" s="10"/>
      <c r="I35" s="1"/>
      <c r="J35" s="11"/>
      <c r="K35" s="5"/>
      <c r="L35" s="13"/>
      <c r="M35" s="13"/>
      <c r="N35" s="13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43"/>
    </row>
    <row r="36" spans="1:27" x14ac:dyDescent="0.2">
      <c r="A36" s="11"/>
      <c r="B36" s="5" t="s">
        <v>20</v>
      </c>
      <c r="C36" s="38"/>
      <c r="D36" s="10"/>
      <c r="E36" s="68">
        <v>800</v>
      </c>
      <c r="F36" s="77"/>
      <c r="G36" s="10"/>
      <c r="H36" s="10"/>
      <c r="I36" s="15"/>
      <c r="J36" s="11"/>
      <c r="K36" s="5"/>
      <c r="L36" s="13"/>
      <c r="M36" s="13"/>
      <c r="N36" s="1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43"/>
    </row>
    <row r="37" spans="1:27" x14ac:dyDescent="0.2">
      <c r="A37" s="11"/>
      <c r="B37" s="5" t="s">
        <v>21</v>
      </c>
      <c r="C37" s="38"/>
      <c r="D37" s="10"/>
      <c r="E37" s="68">
        <v>1000</v>
      </c>
      <c r="F37" s="10"/>
      <c r="G37" s="10"/>
      <c r="H37" s="10"/>
      <c r="I37" s="1"/>
      <c r="J37" s="11"/>
      <c r="K37" s="5"/>
      <c r="L37" s="13"/>
      <c r="M37" s="13"/>
      <c r="N37" s="13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7" x14ac:dyDescent="0.2">
      <c r="A38" s="11"/>
      <c r="B38" s="5" t="s">
        <v>22</v>
      </c>
      <c r="C38" s="38"/>
      <c r="D38" s="10"/>
      <c r="E38" s="68">
        <v>3400</v>
      </c>
      <c r="F38" s="10"/>
      <c r="G38" s="10"/>
      <c r="H38" s="10"/>
      <c r="I38" s="1"/>
      <c r="J38" s="11"/>
      <c r="K38" s="5"/>
      <c r="L38" s="13"/>
      <c r="M38" s="13"/>
      <c r="N38" s="1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43"/>
    </row>
    <row r="39" spans="1:27" x14ac:dyDescent="0.2">
      <c r="A39" s="11"/>
      <c r="B39" s="5" t="s">
        <v>23</v>
      </c>
      <c r="C39" s="38"/>
      <c r="D39" s="10"/>
      <c r="E39" s="68">
        <v>200</v>
      </c>
      <c r="F39" s="32"/>
      <c r="G39" s="10"/>
      <c r="H39" s="10"/>
      <c r="I39" s="1"/>
      <c r="J39" s="11"/>
      <c r="K39" s="5"/>
      <c r="L39" s="13"/>
      <c r="M39" s="13"/>
      <c r="N39" s="13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3"/>
    </row>
    <row r="40" spans="1:27" x14ac:dyDescent="0.2">
      <c r="A40" s="11"/>
      <c r="B40" s="1"/>
      <c r="C40" s="41"/>
      <c r="D40" s="23"/>
      <c r="E40" s="71">
        <f>SUM(E35:E39)</f>
        <v>14300</v>
      </c>
      <c r="F40" s="32"/>
      <c r="G40" s="10"/>
      <c r="H40" s="10"/>
      <c r="I40" s="1"/>
      <c r="J40" s="11"/>
      <c r="K40" s="1"/>
      <c r="L40" s="13"/>
      <c r="M40" s="24"/>
      <c r="N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40"/>
    </row>
    <row r="41" spans="1:27" ht="16" thickBot="1" x14ac:dyDescent="0.25">
      <c r="A41" s="11"/>
      <c r="B41" s="1"/>
      <c r="C41" s="32"/>
      <c r="D41" s="10"/>
      <c r="E41" s="68"/>
      <c r="F41" s="32"/>
      <c r="G41" s="10"/>
      <c r="H41" s="10"/>
      <c r="I41" s="1"/>
      <c r="J41" s="11"/>
      <c r="K41" s="1"/>
      <c r="L41" s="13"/>
      <c r="M41" s="10"/>
      <c r="N41" s="13"/>
      <c r="O41" s="10"/>
      <c r="P41" s="10"/>
      <c r="Q41" s="10"/>
      <c r="R41" s="10"/>
      <c r="S41" s="1"/>
      <c r="T41" s="1"/>
      <c r="U41" s="1"/>
      <c r="V41" s="1"/>
      <c r="W41" s="1"/>
      <c r="X41" s="1"/>
      <c r="Y41" s="1"/>
      <c r="Z41" s="1"/>
    </row>
    <row r="42" spans="1:27" ht="16" thickBot="1" x14ac:dyDescent="0.25">
      <c r="A42" s="11" t="s">
        <v>24</v>
      </c>
      <c r="B42" s="11"/>
      <c r="C42" s="42"/>
      <c r="D42" s="34"/>
      <c r="E42" s="72">
        <f>SUM(E25+E33+E40)</f>
        <v>140842.04</v>
      </c>
      <c r="F42" s="55"/>
      <c r="G42" s="19"/>
      <c r="H42" s="19"/>
      <c r="I42" s="1"/>
      <c r="J42" s="11"/>
      <c r="K42" s="1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40"/>
    </row>
    <row r="43" spans="1:27" ht="16" thickBot="1" x14ac:dyDescent="0.25">
      <c r="A43" s="5"/>
      <c r="B43" s="5"/>
      <c r="C43" s="45"/>
      <c r="D43" s="35"/>
      <c r="E43" s="73"/>
      <c r="F43" s="33"/>
      <c r="G43" s="20"/>
      <c r="H43" s="20"/>
      <c r="I43" s="11"/>
      <c r="J43" s="5"/>
      <c r="K43" s="5"/>
      <c r="L43" s="5"/>
      <c r="M43" s="56"/>
      <c r="N43" s="57"/>
      <c r="O43" s="56"/>
      <c r="P43" s="58"/>
      <c r="Q43" s="58"/>
      <c r="R43" s="56"/>
      <c r="S43" s="56"/>
      <c r="T43" s="56"/>
      <c r="U43" s="56"/>
      <c r="V43" s="56"/>
      <c r="W43" s="56"/>
      <c r="X43" s="56"/>
      <c r="Y43" s="56"/>
      <c r="Z43" s="56"/>
    </row>
    <row r="44" spans="1:27" x14ac:dyDescent="0.2">
      <c r="A44" s="11" t="s">
        <v>26</v>
      </c>
      <c r="B44" s="11"/>
      <c r="C44" s="46">
        <f>SUM(C13-C42)</f>
        <v>0</v>
      </c>
      <c r="D44" s="47"/>
      <c r="E44" s="74">
        <f>SUM(E13-E42)</f>
        <v>-12392.040000000008</v>
      </c>
      <c r="F44" s="33"/>
      <c r="G44" s="20"/>
      <c r="H44" s="20"/>
      <c r="I44" s="1"/>
      <c r="J44" s="11"/>
      <c r="K44" s="11"/>
      <c r="L44" s="19"/>
      <c r="M44" s="20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7" ht="16" thickBot="1" x14ac:dyDescent="0.25">
      <c r="A45" s="52" t="s">
        <v>27</v>
      </c>
      <c r="B45" s="52"/>
      <c r="C45" s="53"/>
      <c r="D45" s="54"/>
      <c r="E45" s="75">
        <v>25000</v>
      </c>
      <c r="F45" s="78"/>
      <c r="I45" s="80"/>
      <c r="J45" s="52"/>
      <c r="K45" s="1"/>
      <c r="L45" s="3"/>
      <c r="M45" s="59"/>
      <c r="N45" s="60"/>
      <c r="O45" s="57"/>
      <c r="P45" s="61"/>
      <c r="Q45" s="61"/>
      <c r="R45" s="57"/>
      <c r="S45" s="57"/>
      <c r="T45" s="57"/>
      <c r="U45" s="57"/>
      <c r="V45" s="57"/>
      <c r="W45" s="57"/>
      <c r="X45" s="57"/>
      <c r="Y45" s="57"/>
      <c r="Z45" s="57"/>
    </row>
    <row r="46" spans="1:27" ht="16" thickBot="1" x14ac:dyDescent="0.25">
      <c r="A46" s="51" t="s">
        <v>25</v>
      </c>
      <c r="B46" s="52"/>
      <c r="C46" s="49"/>
      <c r="D46" s="50"/>
      <c r="E46" s="76">
        <f>SUM(E44:E45)</f>
        <v>12607.959999999992</v>
      </c>
      <c r="F46" s="1"/>
      <c r="I46" s="1"/>
      <c r="J46" s="52"/>
      <c r="K46" s="1"/>
      <c r="L46" s="6"/>
      <c r="M46" s="62"/>
      <c r="N46" s="63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7" x14ac:dyDescent="0.2">
      <c r="C47" s="3"/>
      <c r="D47" s="3"/>
      <c r="E47" s="2"/>
      <c r="F47" s="1"/>
      <c r="I47" s="1"/>
      <c r="J47" s="1"/>
      <c r="K47" s="36"/>
      <c r="L47" s="3"/>
      <c r="M47" s="48"/>
      <c r="N47" s="3"/>
      <c r="O47" s="1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27" x14ac:dyDescent="0.2">
      <c r="A48" s="52"/>
      <c r="C48" s="3"/>
      <c r="D48" s="3"/>
      <c r="E48" s="2"/>
      <c r="F48" s="1"/>
      <c r="I48" s="1"/>
      <c r="J48" s="1"/>
      <c r="K48" s="1"/>
      <c r="L48" s="3"/>
      <c r="M48" s="3"/>
      <c r="N48" s="3"/>
      <c r="O48" s="1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52"/>
      <c r="C49" s="3"/>
      <c r="D49" s="3"/>
      <c r="E49" s="4"/>
      <c r="F49" s="1"/>
      <c r="I49" s="1"/>
      <c r="J49" s="1"/>
      <c r="K49" s="1"/>
      <c r="L49" s="3"/>
      <c r="M49" s="3"/>
      <c r="N49" s="3"/>
      <c r="O49" s="1"/>
      <c r="P49" s="4"/>
      <c r="Q49" s="4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C50" s="6"/>
      <c r="D50" s="6"/>
      <c r="E50" s="1"/>
      <c r="F50" s="1"/>
      <c r="I50" s="1"/>
      <c r="J50" s="1"/>
      <c r="K50" s="1"/>
      <c r="L50" s="6"/>
      <c r="M50" s="6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C51" s="3"/>
      <c r="D51" s="3"/>
      <c r="E51" s="1"/>
      <c r="F51" s="1"/>
      <c r="I51" s="1"/>
      <c r="J51" s="1"/>
      <c r="K51" s="1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C52" s="3"/>
      <c r="D52" s="3"/>
      <c r="E52" s="1"/>
      <c r="F52" s="1"/>
      <c r="I52" s="1"/>
      <c r="J52" s="1"/>
      <c r="K52" s="1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C53" s="3"/>
      <c r="D53" s="3"/>
      <c r="E53" s="1"/>
      <c r="F53" s="1"/>
      <c r="I53" s="1"/>
      <c r="J53" s="1"/>
      <c r="K53" s="1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C54" s="6"/>
      <c r="D54" s="6"/>
      <c r="E54" s="7"/>
      <c r="F54" s="1"/>
      <c r="I54" s="1"/>
      <c r="J54" s="1"/>
      <c r="K54" s="1"/>
      <c r="L54" s="6"/>
      <c r="M54" s="6"/>
      <c r="N54" s="6"/>
      <c r="O54" s="1"/>
      <c r="P54" s="7"/>
      <c r="Q54" s="7"/>
      <c r="R54" s="1"/>
      <c r="S54" s="1"/>
      <c r="T54" s="1"/>
      <c r="U54" s="1"/>
      <c r="V54" s="1"/>
      <c r="W54" s="1"/>
      <c r="X54" s="1"/>
      <c r="Y54" s="1"/>
      <c r="Z54" s="1"/>
    </row>
    <row r="56" spans="1:26" x14ac:dyDescent="0.2">
      <c r="C56" s="1"/>
      <c r="D56" s="1"/>
      <c r="E56" s="8"/>
      <c r="F56" s="1"/>
      <c r="I56" s="1"/>
      <c r="J56" s="1"/>
      <c r="K56" s="1"/>
      <c r="L56" s="1"/>
      <c r="M56" s="1"/>
      <c r="N56" s="1"/>
      <c r="O56" s="1"/>
      <c r="P56" s="8"/>
      <c r="Q56" s="8"/>
      <c r="R56" s="1"/>
      <c r="S56" s="1"/>
      <c r="T56" s="1"/>
      <c r="U56" s="1"/>
      <c r="V56" s="1"/>
      <c r="W56" s="1"/>
      <c r="X56" s="1"/>
      <c r="Y56" s="1"/>
      <c r="Z56" s="1"/>
    </row>
  </sheetData>
  <mergeCells count="1">
    <mergeCell ref="O1:R1"/>
  </mergeCells>
  <pageMargins left="0.25" right="0.25" top="0.75" bottom="0.75" header="0.3" footer="0.3"/>
  <pageSetup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Babs Kelly</cp:lastModifiedBy>
  <cp:lastPrinted>2019-05-01T16:14:04Z</cp:lastPrinted>
  <dcterms:created xsi:type="dcterms:W3CDTF">2017-01-15T21:28:47Z</dcterms:created>
  <dcterms:modified xsi:type="dcterms:W3CDTF">2020-01-02T23:30:45Z</dcterms:modified>
</cp:coreProperties>
</file>